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75"/>
  </bookViews>
  <sheets>
    <sheet name="allegato 6" sheetId="1" r:id="rId1"/>
  </sheets>
  <definedNames>
    <definedName name="Aggio_offerto__applicato_all_importo_riscosso" comment="VALORE OFFERTO">'allegato 6'!$F$13</definedName>
    <definedName name="bb" comment="bb">'allegato 6'!$F$13</definedName>
  </definedNames>
  <calcPr calcId="124519"/>
</workbook>
</file>

<file path=xl/calcChain.xml><?xml version="1.0" encoding="utf-8"?>
<calcChain xmlns="http://schemas.openxmlformats.org/spreadsheetml/2006/main">
  <c r="G13" i="1"/>
  <c r="G14" s="1"/>
</calcChain>
</file>

<file path=xl/sharedStrings.xml><?xml version="1.0" encoding="utf-8"?>
<sst xmlns="http://schemas.openxmlformats.org/spreadsheetml/2006/main" count="33" uniqueCount="31">
  <si>
    <t>Sede legale</t>
  </si>
  <si>
    <t>Partita IVA</t>
  </si>
  <si>
    <t>Impresa denominazione e ragione sociale</t>
  </si>
  <si>
    <t>N.</t>
  </si>
  <si>
    <t>Sezione (A) 
Servizi</t>
  </si>
  <si>
    <t>Valore di riferimento per compenso di risultato</t>
  </si>
  <si>
    <t>Servizio base</t>
  </si>
  <si>
    <t>Valore del compenso di risultato</t>
  </si>
  <si>
    <t>BASE D'ASTA
Aggio a base d'asta</t>
  </si>
  <si>
    <t>a</t>
  </si>
  <si>
    <t>b</t>
  </si>
  <si>
    <t>ALLEGATO 6  -  Schema Offerta economica_supporto al calcolo</t>
  </si>
  <si>
    <t>Aggio base di gara % applicato all'importo riscosso</t>
  </si>
  <si>
    <t xml:space="preserve"> FIRMA/E</t>
  </si>
  <si>
    <t>Aggio Offerto</t>
  </si>
  <si>
    <t xml:space="preserve">CELLA DA COMPILARE </t>
  </si>
  <si>
    <t xml:space="preserve">Aggio offerto% applicato all'importo riscosso
IN CIFRE </t>
  </si>
  <si>
    <t xml:space="preserve">Aggio offerto% applicato all'importo riscosso
IN LETTERE </t>
  </si>
  <si>
    <t>Legale rappresentante/ procuratore ecc…..</t>
  </si>
  <si>
    <t xml:space="preserve">Data: </t>
  </si>
  <si>
    <t>PROCEDURA APERTA PER L’AFFIDAMENTO IN CONCESSIONE DEL SERVIZIO DI ACCERTAMENTO E RISCOSSIONE DELL'IMPOSTA COMUNALE SULLA PUBBLICITA', DEL DIRITTO SULLE PUBBLICHE AFFISSIONI, COMPRESA LA MATERIALE AFFISSIONE DEI MANIFESTI, PER LA DURATA DI ANNI 5 INDICATIVAMENTE PER IL PERIODO 01/01/2019 - 31/12/2023  DEL COMUNE DI SERRAMAZZONI. CODICE CIG: 7721538EB8</t>
  </si>
  <si>
    <t>Importo  riscosso presunto per anni 5</t>
  </si>
  <si>
    <t>Servizio di accertamento e riscossione volontaria o coattiva TOSAP e Servizi per servizio affissione e pubblicità</t>
  </si>
  <si>
    <t>COMPENSO TOTALE 
(5 ANNI)</t>
  </si>
  <si>
    <t xml:space="preserve">VALORE COMPLESSIVO OFFERTO  (a) </t>
  </si>
  <si>
    <t>MINIMO GARANTITO ANNUO A BASE DI GARA</t>
  </si>
  <si>
    <t xml:space="preserve">MINIMO GARANTITO ANNUO OFFERTO
IN CIFRE </t>
  </si>
  <si>
    <t xml:space="preserve">MINIMO GARANTITO ANNUO OFFERTO
IN LETTERE </t>
  </si>
  <si>
    <t xml:space="preserve">MINIMO GARANTITO  ANNUO </t>
  </si>
  <si>
    <t>/</t>
  </si>
  <si>
    <t>Sezione (B) 
Servizi</t>
  </si>
</sst>
</file>

<file path=xl/styles.xml><?xml version="1.0" encoding="utf-8"?>
<styleSheet xmlns="http://schemas.openxmlformats.org/spreadsheetml/2006/main">
  <numFmts count="6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&quot;€ &quot;* #,##0.00_-;&quot;-€ &quot;* #,##0.00_-;_-&quot;€ &quot;* \-??_-;_-@_-"/>
    <numFmt numFmtId="167" formatCode="_-[$€]\ * #,##0.00_-;\-[$€]\ * #,##0.00_-;_-[$€]\ * &quot;-&quot;??_-;_-@_-"/>
    <numFmt numFmtId="168" formatCode="_-[$€-410]\ * #,##0.00_-;\-[$€-410]\ * #,##0.00_-;_-[$€-410]\ * &quot;-&quot;??_-;_-@_-"/>
    <numFmt numFmtId="169" formatCode="#,##0.00\ &quot;€&quot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10"/>
      <color theme="3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sz val="12"/>
      <name val="Arial"/>
      <family val="2"/>
    </font>
    <font>
      <b/>
      <i/>
      <sz val="10"/>
      <name val="Arial"/>
      <family val="2"/>
    </font>
    <font>
      <sz val="10"/>
      <color rgb="FF0099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name val="Arial"/>
      <family val="2"/>
    </font>
    <font>
      <b/>
      <i/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679555650502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1" fillId="0" borderId="0"/>
    <xf numFmtId="167" fontId="1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6">
    <xf numFmtId="0" fontId="0" fillId="0" borderId="0" xfId="0"/>
    <xf numFmtId="166" fontId="0" fillId="0" borderId="0" xfId="0" applyNumberFormat="1"/>
    <xf numFmtId="0" fontId="3" fillId="0" borderId="0" xfId="11"/>
    <xf numFmtId="166" fontId="4" fillId="0" borderId="1" xfId="11" applyNumberFormat="1" applyFont="1" applyFill="1" applyBorder="1" applyAlignment="1">
      <alignment vertical="center" wrapText="1"/>
    </xf>
    <xf numFmtId="0" fontId="5" fillId="2" borderId="1" xfId="11" applyFont="1" applyFill="1" applyBorder="1" applyAlignment="1">
      <alignment horizontal="center" vertical="center" wrapText="1"/>
    </xf>
    <xf numFmtId="3" fontId="6" fillId="2" borderId="1" xfId="11" applyNumberFormat="1" applyFont="1" applyFill="1" applyBorder="1" applyAlignment="1">
      <alignment horizontal="center" vertical="center" wrapText="1"/>
    </xf>
    <xf numFmtId="166" fontId="4" fillId="0" borderId="1" xfId="11" applyNumberFormat="1" applyFont="1" applyBorder="1" applyAlignment="1">
      <alignment vertical="center" wrapText="1"/>
    </xf>
    <xf numFmtId="0" fontId="4" fillId="3" borderId="1" xfId="11" applyFont="1" applyFill="1" applyBorder="1" applyAlignment="1">
      <alignment vertical="center" wrapText="1"/>
    </xf>
    <xf numFmtId="0" fontId="3" fillId="0" borderId="0" xfId="11" applyAlignment="1">
      <alignment horizontal="center"/>
    </xf>
    <xf numFmtId="0" fontId="5" fillId="0" borderId="1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10" fontId="6" fillId="4" borderId="1" xfId="11" applyNumberFormat="1" applyFont="1" applyFill="1" applyBorder="1" applyAlignment="1">
      <alignment horizontal="center" vertical="center" wrapText="1"/>
    </xf>
    <xf numFmtId="10" fontId="3" fillId="0" borderId="0" xfId="11" applyNumberFormat="1" applyAlignment="1">
      <alignment horizontal="center"/>
    </xf>
    <xf numFmtId="0" fontId="12" fillId="0" borderId="1" xfId="11" applyFont="1" applyFill="1" applyBorder="1" applyAlignment="1">
      <alignment horizontal="center" vertical="center" wrapText="1"/>
    </xf>
    <xf numFmtId="10" fontId="4" fillId="0" borderId="1" xfId="11" applyNumberFormat="1" applyFont="1" applyBorder="1" applyAlignment="1" applyProtection="1">
      <alignment horizontal="center" vertical="center"/>
    </xf>
    <xf numFmtId="166" fontId="4" fillId="0" borderId="1" xfId="11" applyNumberFormat="1" applyFont="1" applyBorder="1" applyAlignment="1" applyProtection="1">
      <alignment vertical="center" wrapText="1"/>
    </xf>
    <xf numFmtId="10" fontId="4" fillId="8" borderId="1" xfId="6" applyNumberFormat="1" applyFont="1" applyFill="1" applyBorder="1" applyAlignment="1" applyProtection="1">
      <alignment vertical="center" wrapText="1"/>
    </xf>
    <xf numFmtId="0" fontId="14" fillId="8" borderId="1" xfId="0" applyFont="1" applyFill="1" applyBorder="1" applyAlignment="1">
      <alignment vertical="center" wrapText="1"/>
    </xf>
    <xf numFmtId="168" fontId="4" fillId="8" borderId="1" xfId="0" applyNumberFormat="1" applyFont="1" applyFill="1" applyBorder="1" applyAlignment="1">
      <alignment vertical="center" wrapText="1"/>
    </xf>
    <xf numFmtId="10" fontId="4" fillId="8" borderId="1" xfId="6" applyNumberFormat="1" applyFont="1" applyFill="1" applyBorder="1" applyAlignment="1" applyProtection="1">
      <alignment horizontal="center" vertical="center" wrapText="1"/>
    </xf>
    <xf numFmtId="3" fontId="4" fillId="8" borderId="1" xfId="0" applyNumberFormat="1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169" fontId="4" fillId="8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2" fontId="4" fillId="9" borderId="1" xfId="13" applyNumberFormat="1" applyFont="1" applyFill="1" applyBorder="1" applyAlignment="1" applyProtection="1">
      <alignment horizontal="center" vertical="center" wrapText="1"/>
      <protection locked="0"/>
    </xf>
    <xf numFmtId="0" fontId="0" fillId="9" borderId="0" xfId="0" applyFill="1"/>
    <xf numFmtId="49" fontId="4" fillId="9" borderId="1" xfId="13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11" applyFont="1" applyBorder="1" applyAlignment="1">
      <alignment horizontal="center" vertical="center"/>
    </xf>
    <xf numFmtId="0" fontId="10" fillId="6" borderId="9" xfId="8" applyFont="1" applyFill="1" applyBorder="1" applyAlignment="1" applyProtection="1">
      <alignment horizontal="left" wrapText="1"/>
      <protection locked="0"/>
    </xf>
    <xf numFmtId="0" fontId="0" fillId="0" borderId="9" xfId="0" applyBorder="1" applyAlignment="1" applyProtection="1">
      <protection locked="0"/>
    </xf>
    <xf numFmtId="0" fontId="10" fillId="6" borderId="10" xfId="8" applyFont="1" applyFill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protection locked="0"/>
    </xf>
    <xf numFmtId="0" fontId="10" fillId="5" borderId="5" xfId="8" applyFont="1" applyFill="1" applyBorder="1" applyAlignment="1">
      <alignment horizontal="left"/>
    </xf>
    <xf numFmtId="0" fontId="10" fillId="5" borderId="2" xfId="8" applyFont="1" applyFill="1" applyBorder="1" applyAlignment="1">
      <alignment horizontal="left"/>
    </xf>
    <xf numFmtId="0" fontId="10" fillId="6" borderId="8" xfId="8" applyFont="1" applyFill="1" applyBorder="1" applyAlignment="1" applyProtection="1">
      <alignment horizontal="left" wrapText="1"/>
      <protection locked="0"/>
    </xf>
    <xf numFmtId="0" fontId="0" fillId="0" borderId="2" xfId="0" applyBorder="1" applyAlignment="1" applyProtection="1">
      <protection locked="0"/>
    </xf>
    <xf numFmtId="0" fontId="9" fillId="5" borderId="0" xfId="8" applyFont="1" applyFill="1" applyAlignment="1">
      <alignment horizontal="center"/>
    </xf>
    <xf numFmtId="0" fontId="0" fillId="0" borderId="0" xfId="0" applyAlignment="1">
      <alignment horizontal="center"/>
    </xf>
    <xf numFmtId="0" fontId="10" fillId="6" borderId="12" xfId="8" applyFont="1" applyFill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protection locked="0"/>
    </xf>
    <xf numFmtId="0" fontId="15" fillId="7" borderId="3" xfId="8" applyFont="1" applyFill="1" applyBorder="1" applyAlignment="1">
      <alignment horizontal="center" wrapText="1"/>
    </xf>
    <xf numFmtId="0" fontId="15" fillId="7" borderId="11" xfId="8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5" borderId="6" xfId="8" applyFont="1" applyFill="1" applyBorder="1" applyAlignment="1">
      <alignment horizontal="left"/>
    </xf>
    <xf numFmtId="0" fontId="10" fillId="5" borderId="7" xfId="8" applyFont="1" applyFill="1" applyBorder="1" applyAlignment="1">
      <alignment horizontal="left"/>
    </xf>
    <xf numFmtId="0" fontId="6" fillId="4" borderId="1" xfId="11" applyFont="1" applyFill="1" applyBorder="1" applyAlignment="1">
      <alignment horizontal="center" vertical="center" wrapText="1"/>
    </xf>
    <xf numFmtId="166" fontId="4" fillId="0" borderId="1" xfId="11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0" fontId="4" fillId="3" borderId="8" xfId="11" applyFont="1" applyFill="1" applyBorder="1" applyAlignment="1">
      <alignment vertical="center" wrapText="1"/>
    </xf>
    <xf numFmtId="10" fontId="4" fillId="3" borderId="2" xfId="11" applyNumberFormat="1" applyFont="1" applyFill="1" applyBorder="1" applyAlignment="1">
      <alignment horizontal="center" vertical="center" wrapText="1"/>
    </xf>
    <xf numFmtId="169" fontId="4" fillId="9" borderId="1" xfId="13" applyNumberFormat="1" applyFont="1" applyFill="1" applyBorder="1" applyAlignment="1" applyProtection="1">
      <alignment horizontal="center" vertical="center" wrapText="1"/>
      <protection locked="0"/>
    </xf>
    <xf numFmtId="0" fontId="5" fillId="10" borderId="1" xfId="11" applyFont="1" applyFill="1" applyBorder="1" applyAlignment="1">
      <alignment horizontal="center" vertical="center" wrapText="1"/>
    </xf>
    <xf numFmtId="0" fontId="7" fillId="10" borderId="1" xfId="11" applyFont="1" applyFill="1" applyBorder="1" applyAlignment="1">
      <alignment horizontal="center" vertical="center" wrapText="1"/>
    </xf>
    <xf numFmtId="0" fontId="6" fillId="10" borderId="1" xfId="11" applyFont="1" applyFill="1" applyBorder="1" applyAlignment="1">
      <alignment horizontal="center" vertical="center" wrapText="1"/>
    </xf>
  </cellXfs>
  <cellStyles count="16">
    <cellStyle name="Euro" xfId="2"/>
    <cellStyle name="Euro 2" xfId="3"/>
    <cellStyle name="Euro_Allegato 3 Elenco delle  Referenze_Busta C" xfId="10"/>
    <cellStyle name="Migliaia 2" xfId="4"/>
    <cellStyle name="Normale" xfId="0" builtinId="0"/>
    <cellStyle name="Normale 2" xfId="1"/>
    <cellStyle name="Normale 2 2" xfId="5"/>
    <cellStyle name="Normale 2 3" xfId="12"/>
    <cellStyle name="Normale 3" xfId="9"/>
    <cellStyle name="Normale 4" xfId="11"/>
    <cellStyle name="Normale_Allegato 3 Elenco delle  Referenze_Busta C" xfId="8"/>
    <cellStyle name="Percentuale 2 2" xfId="6"/>
    <cellStyle name="Percentuale 2 3" xfId="14"/>
    <cellStyle name="Percentuale 3" xfId="13"/>
    <cellStyle name="Valuta 2 2" xfId="7"/>
    <cellStyle name="Valuta 2 3" xfId="1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003399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topLeftCell="A4" workbookViewId="0">
      <selection activeCell="E13" sqref="E13"/>
    </sheetView>
  </sheetViews>
  <sheetFormatPr defaultRowHeight="15"/>
  <cols>
    <col min="1" max="1" width="16" customWidth="1"/>
    <col min="2" max="2" width="27.5703125" customWidth="1"/>
    <col min="3" max="3" width="13.28515625" customWidth="1"/>
    <col min="4" max="4" width="25.140625" customWidth="1"/>
    <col min="5" max="5" width="28.42578125" customWidth="1"/>
    <col min="6" max="6" width="28.140625" customWidth="1"/>
    <col min="7" max="7" width="23" customWidth="1"/>
  </cols>
  <sheetData>
    <row r="1" spans="1:13" ht="18" customHeight="1"/>
    <row r="2" spans="1:13" ht="18">
      <c r="A2" s="37" t="s">
        <v>11</v>
      </c>
      <c r="B2" s="37"/>
      <c r="C2" s="37"/>
      <c r="D2" s="37"/>
      <c r="E2" s="37"/>
      <c r="F2" s="38"/>
      <c r="G2" s="38"/>
    </row>
    <row r="3" spans="1:13" ht="21" customHeight="1" thickBot="1"/>
    <row r="4" spans="1:13" ht="73.5" customHeight="1" thickBot="1">
      <c r="A4" s="41" t="s">
        <v>20</v>
      </c>
      <c r="B4" s="42"/>
      <c r="C4" s="42"/>
      <c r="D4" s="42"/>
      <c r="E4" s="42"/>
      <c r="F4" s="43"/>
      <c r="G4" s="44"/>
    </row>
    <row r="5" spans="1:13" ht="15.75">
      <c r="A5" s="45" t="s">
        <v>2</v>
      </c>
      <c r="B5" s="46"/>
      <c r="C5" s="35"/>
      <c r="D5" s="29"/>
      <c r="E5" s="29"/>
      <c r="F5" s="30"/>
      <c r="G5" s="36"/>
    </row>
    <row r="6" spans="1:13" ht="15.75">
      <c r="A6" s="33" t="s">
        <v>0</v>
      </c>
      <c r="B6" s="34"/>
      <c r="C6" s="35"/>
      <c r="D6" s="29"/>
      <c r="E6" s="29"/>
      <c r="F6" s="30"/>
      <c r="G6" s="36"/>
    </row>
    <row r="7" spans="1:13" ht="15.75">
      <c r="A7" s="33" t="s">
        <v>1</v>
      </c>
      <c r="B7" s="34"/>
      <c r="C7" s="35"/>
      <c r="D7" s="29"/>
      <c r="E7" s="29"/>
      <c r="F7" s="30"/>
      <c r="G7" s="36"/>
    </row>
    <row r="8" spans="1:13" ht="15.75">
      <c r="A8" s="33" t="s">
        <v>18</v>
      </c>
      <c r="B8" s="34"/>
      <c r="C8" s="35"/>
      <c r="D8" s="29"/>
      <c r="E8" s="29"/>
      <c r="F8" s="30"/>
      <c r="G8" s="36"/>
    </row>
    <row r="9" spans="1:13" ht="15.75">
      <c r="A9" s="33" t="s">
        <v>19</v>
      </c>
      <c r="B9" s="34"/>
      <c r="C9" s="35"/>
      <c r="D9" s="29"/>
      <c r="E9" s="29"/>
      <c r="F9" s="30"/>
      <c r="G9" s="36"/>
    </row>
    <row r="10" spans="1:13" ht="23.25" customHeight="1"/>
    <row r="11" spans="1:13" ht="38.25">
      <c r="A11" s="4" t="s">
        <v>3</v>
      </c>
      <c r="B11" s="53" t="s">
        <v>4</v>
      </c>
      <c r="C11" s="5" t="s">
        <v>8</v>
      </c>
      <c r="D11" s="5" t="s">
        <v>5</v>
      </c>
      <c r="E11" s="11" t="s">
        <v>14</v>
      </c>
      <c r="F11" s="11" t="s">
        <v>14</v>
      </c>
      <c r="G11" s="5" t="s">
        <v>23</v>
      </c>
    </row>
    <row r="12" spans="1:13" ht="68.25" customHeight="1">
      <c r="A12" s="9"/>
      <c r="B12" s="10" t="s">
        <v>6</v>
      </c>
      <c r="C12" s="10" t="s">
        <v>12</v>
      </c>
      <c r="D12" s="10" t="s">
        <v>21</v>
      </c>
      <c r="E12" s="13" t="s">
        <v>16</v>
      </c>
      <c r="F12" s="13" t="s">
        <v>17</v>
      </c>
      <c r="G12" s="10" t="s">
        <v>7</v>
      </c>
    </row>
    <row r="13" spans="1:13" ht="63.75">
      <c r="A13" s="28" t="s">
        <v>9</v>
      </c>
      <c r="B13" s="7" t="s">
        <v>22</v>
      </c>
      <c r="C13" s="14">
        <v>0.2</v>
      </c>
      <c r="D13" s="15">
        <v>200000</v>
      </c>
      <c r="E13" s="25"/>
      <c r="F13" s="27"/>
      <c r="G13" s="6">
        <f>D13*E13/100</f>
        <v>0</v>
      </c>
    </row>
    <row r="14" spans="1:13" s="22" customFormat="1" ht="27" customHeight="1">
      <c r="A14" s="16"/>
      <c r="B14" s="17" t="s">
        <v>24</v>
      </c>
      <c r="C14" s="18"/>
      <c r="D14" s="19"/>
      <c r="E14" s="20"/>
      <c r="F14" s="20"/>
      <c r="G14" s="23">
        <f>G10+G13</f>
        <v>0</v>
      </c>
      <c r="H14" s="21"/>
      <c r="I14" s="21"/>
      <c r="J14" s="21"/>
      <c r="K14" s="21"/>
      <c r="L14" s="21"/>
      <c r="M14" s="21"/>
    </row>
    <row r="15" spans="1:13" ht="70.5" customHeight="1">
      <c r="A15" s="53"/>
      <c r="B15" s="53" t="s">
        <v>30</v>
      </c>
      <c r="C15" s="54"/>
      <c r="D15" s="55" t="s">
        <v>25</v>
      </c>
      <c r="E15" s="47" t="s">
        <v>26</v>
      </c>
      <c r="F15" s="47" t="s">
        <v>27</v>
      </c>
      <c r="G15" s="49" t="s">
        <v>29</v>
      </c>
    </row>
    <row r="16" spans="1:13" ht="30.75" customHeight="1">
      <c r="A16" s="28" t="s">
        <v>10</v>
      </c>
      <c r="B16" s="50" t="s">
        <v>28</v>
      </c>
      <c r="C16" s="51"/>
      <c r="D16" s="3">
        <v>20000</v>
      </c>
      <c r="E16" s="52"/>
      <c r="F16" s="27"/>
      <c r="G16" s="48" t="s">
        <v>29</v>
      </c>
    </row>
    <row r="17" spans="1:7">
      <c r="A17" s="2"/>
      <c r="B17" s="2"/>
      <c r="C17" s="8"/>
      <c r="D17" s="2"/>
      <c r="E17" s="12"/>
      <c r="F17" s="12"/>
      <c r="G17" s="2"/>
    </row>
    <row r="18" spans="1:7">
      <c r="A18" s="26"/>
      <c r="B18" t="s">
        <v>15</v>
      </c>
      <c r="G18" s="1"/>
    </row>
    <row r="19" spans="1:7">
      <c r="G19" s="1"/>
    </row>
    <row r="20" spans="1:7">
      <c r="D20" s="24" t="s">
        <v>13</v>
      </c>
    </row>
    <row r="21" spans="1:7" ht="21.95" customHeight="1">
      <c r="D21" s="39"/>
      <c r="E21" s="39"/>
      <c r="F21" s="39"/>
      <c r="G21" s="40"/>
    </row>
    <row r="22" spans="1:7" ht="21.95" customHeight="1">
      <c r="D22" s="29"/>
      <c r="E22" s="29"/>
      <c r="F22" s="29"/>
      <c r="G22" s="30"/>
    </row>
    <row r="23" spans="1:7" ht="21.95" customHeight="1">
      <c r="D23" s="29"/>
      <c r="E23" s="29"/>
      <c r="F23" s="29"/>
      <c r="G23" s="30"/>
    </row>
    <row r="24" spans="1:7" ht="21.95" customHeight="1">
      <c r="D24" s="31"/>
      <c r="E24" s="31"/>
      <c r="F24" s="31"/>
      <c r="G24" s="32"/>
    </row>
    <row r="25" spans="1:7" ht="21.95" customHeight="1"/>
  </sheetData>
  <sheetProtection password="C6B2" sheet="1" objects="1" scenarios="1" selectLockedCells="1"/>
  <mergeCells count="16">
    <mergeCell ref="D23:G23"/>
    <mergeCell ref="D24:G24"/>
    <mergeCell ref="A9:B9"/>
    <mergeCell ref="C9:G9"/>
    <mergeCell ref="A2:G2"/>
    <mergeCell ref="C5:G5"/>
    <mergeCell ref="C6:G6"/>
    <mergeCell ref="D21:G21"/>
    <mergeCell ref="D22:G22"/>
    <mergeCell ref="C7:G7"/>
    <mergeCell ref="C8:G8"/>
    <mergeCell ref="A4:G4"/>
    <mergeCell ref="A5:B5"/>
    <mergeCell ref="A6:B6"/>
    <mergeCell ref="A7:B7"/>
    <mergeCell ref="A8:B8"/>
  </mergeCells>
  <conditionalFormatting sqref="E16:F16">
    <cfRule type="cellIs" dxfId="0" priority="14" operator="lessThan">
      <formula>$C$13</formula>
    </cfRule>
    <cfRule type="expression" priority="15">
      <formula>$F$13&gt;$C$13</formula>
    </cfRule>
  </conditionalFormatting>
  <conditionalFormatting sqref="E16:F16 E13:F13">
    <cfRule type="cellIs" priority="11" operator="lessThanOrEqual">
      <formula>$C$13</formula>
    </cfRule>
  </conditionalFormatting>
  <dataValidations xWindow="649" yWindow="488" count="3">
    <dataValidation type="decimal" errorStyle="warning" operator="greaterThan" allowBlank="1" showInputMessage="1" showErrorMessage="1" error="ERRORE VALORE NON VALIDO " promptTitle="Valore offerto" prompt="Inserire un valore inferiore a quello posto a base di gara" sqref="E16">
      <formula1>20000</formula1>
    </dataValidation>
    <dataValidation errorStyle="warning" allowBlank="1" showErrorMessage="1" error="ERRORE VALORE NON VALIDO " prompt="Inserire un valore inferiore a quello posto a base di gara" sqref="F16 F13"/>
    <dataValidation type="decimal" errorStyle="warning" operator="lessThan" allowBlank="1" showInputMessage="1" showErrorMessage="1" error="ERRORE VALORE NON VALIDO " promptTitle="Valore offerto" prompt="Inserire un valore inferiore a quello posto a base di gara" sqref="E13">
      <formula1>19.9999999999999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6</vt:lpstr>
      <vt:lpstr>Aggio_offerto__applicato_all_importo_riscosso</vt:lpstr>
      <vt:lpstr>bb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Cappi</dc:creator>
  <cp:lastModifiedBy>Chiara Cappi</cp:lastModifiedBy>
  <dcterms:created xsi:type="dcterms:W3CDTF">2018-11-17T11:32:30Z</dcterms:created>
  <dcterms:modified xsi:type="dcterms:W3CDTF">2018-12-07T09:32:56Z</dcterms:modified>
</cp:coreProperties>
</file>